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225" windowHeight="9300" activeTab="1"/>
  </bookViews>
  <sheets>
    <sheet name="blanko" sheetId="1" r:id="rId1"/>
    <sheet name="Muster" sheetId="2" r:id="rId2"/>
  </sheets>
  <definedNames/>
  <calcPr fullCalcOnLoad="1"/>
</workbook>
</file>

<file path=xl/sharedStrings.xml><?xml version="1.0" encoding="utf-8"?>
<sst xmlns="http://schemas.openxmlformats.org/spreadsheetml/2006/main" count="71" uniqueCount="56">
  <si>
    <t>Kostenerstattung nach der Ordnung zur Förderung der Weiterbildung von ehrenamtlich Tätigen</t>
  </si>
  <si>
    <t>Pfarrei</t>
  </si>
  <si>
    <t>Ausgebildete Ehrenamtskoordinatoren</t>
  </si>
  <si>
    <t>Anzahl Katholiken</t>
  </si>
  <si>
    <t>St. Clemens, Oberhausen</t>
  </si>
  <si>
    <t>ja</t>
  </si>
  <si>
    <t xml:space="preserve">Abrechnung für das Jahr </t>
  </si>
  <si>
    <t>Maximale jährliche Fördersumme</t>
  </si>
  <si>
    <t>mit ausgebildeten Ehrenamtskoordinatoren je Katholik</t>
  </si>
  <si>
    <t>ohne ausgebildeten Ehrenamtskoordinatoren je Katholik</t>
  </si>
  <si>
    <t>, insgesamt</t>
  </si>
  <si>
    <t>Teilnehmer (Name, Vorname)</t>
  </si>
  <si>
    <t>Bildungsträger</t>
  </si>
  <si>
    <t>Kursnr.</t>
  </si>
  <si>
    <t>Kurstitel</t>
  </si>
  <si>
    <t xml:space="preserve">Anzahl </t>
  </si>
  <si>
    <t>Tage</t>
  </si>
  <si>
    <t>Kursgebühr</t>
  </si>
  <si>
    <t>noch</t>
  </si>
  <si>
    <t>verfügbarer</t>
  </si>
  <si>
    <t>Betrag</t>
  </si>
  <si>
    <t>Muster, Ellen</t>
  </si>
  <si>
    <t>KEFB Oberhausen</t>
  </si>
  <si>
    <t>Bibelarbeit für Senioren am Beispiel des Buch Amos</t>
  </si>
  <si>
    <t>Meyer, Barbara</t>
  </si>
  <si>
    <t>VHS Oberhausen</t>
  </si>
  <si>
    <t>V_0815</t>
  </si>
  <si>
    <t>Gestaltung von Internetseiten für Vereine</t>
  </si>
  <si>
    <t>Bemerkung</t>
  </si>
  <si>
    <t>Fleißig, Anette</t>
  </si>
  <si>
    <t>Einführung in das Friedhofsverwaltungsprogramm</t>
  </si>
  <si>
    <t>IT-Software</t>
  </si>
  <si>
    <t>10 UE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</si>
  <si>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</si>
  <si>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</si>
  <si>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</si>
  <si>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</si>
  <si>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</si>
  <si>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</si>
  <si>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</si>
  <si>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</si>
  <si>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</si>
  <si>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</si>
  <si>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</si>
  <si>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</si>
  <si>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</si>
  <si>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</si>
  <si>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</si>
  <si>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</si>
  <si>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</si>
  <si>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Lfd. Nr.</t>
  </si>
  <si>
    <t>Ja</t>
  </si>
  <si>
    <t>noch verfügbarer Betrag</t>
  </si>
  <si>
    <t xml:space="preserve">Kurstitel </t>
  </si>
  <si>
    <t>Kurs-Nr.</t>
  </si>
  <si>
    <t>Anzahl Seminar-Tage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</si>
</sst>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8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8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color indexed="12"/>
      <name val="Verdana"/>
      <family val="2"/>
    </font>
    <font>
      <b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Verdana"/>
      <family val="2"/>
    </font>
    <font>
      <b/>
      <sz val="10"/>
      <color indexed="62"/>
      <name val="Verdana"/>
      <family val="2"/>
    </font>
    <font>
      <b/>
      <sz val="10"/>
      <color indexed="1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70C0"/>
      <name val="Verdana"/>
      <family val="2"/>
    </font>
    <font>
      <b/>
      <sz val="10"/>
      <color theme="3" tint="0.39998000860214233"/>
      <name val="Verdana"/>
      <family val="2"/>
    </font>
    <font>
      <b/>
      <sz val="10"/>
      <color rgb="FF00B05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3" fontId="6" fillId="33" borderId="0" xfId="0" applyNumberFormat="1" applyFont="1" applyFill="1" applyAlignment="1">
      <alignment horizontal="left"/>
    </xf>
    <xf numFmtId="8" fontId="6" fillId="33" borderId="0" xfId="0" applyNumberFormat="1" applyFont="1" applyFill="1" applyAlignment="1">
      <alignment/>
    </xf>
    <xf numFmtId="0" fontId="0" fillId="33" borderId="21" xfId="0" applyFill="1" applyBorder="1" applyAlignment="1">
      <alignment/>
    </xf>
    <xf numFmtId="8" fontId="0" fillId="33" borderId="21" xfId="0" applyNumberForma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left" wrapText="1"/>
    </xf>
    <xf numFmtId="0" fontId="17" fillId="33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  <xf numFmtId="3" fontId="17" fillId="33" borderId="0" xfId="0" applyNumberFormat="1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8" fontId="11" fillId="33" borderId="0" xfId="0" applyNumberFormat="1" applyFont="1" applyFill="1" applyAlignment="1">
      <alignment wrapText="1"/>
    </xf>
    <xf numFmtId="8" fontId="55" fillId="0" borderId="0" xfId="0" applyNumberFormat="1" applyFont="1" applyAlignment="1">
      <alignment wrapText="1"/>
    </xf>
    <xf numFmtId="0" fontId="10" fillId="6" borderId="22" xfId="0" applyFont="1" applyFill="1" applyBorder="1" applyAlignment="1">
      <alignment vertical="center" wrapText="1"/>
    </xf>
    <xf numFmtId="0" fontId="10" fillId="6" borderId="23" xfId="0" applyFont="1" applyFill="1" applyBorder="1" applyAlignment="1">
      <alignment vertical="center" wrapText="1"/>
    </xf>
    <xf numFmtId="0" fontId="10" fillId="6" borderId="24" xfId="0" applyFont="1" applyFill="1" applyBorder="1" applyAlignment="1">
      <alignment vertical="center" wrapText="1"/>
    </xf>
    <xf numFmtId="0" fontId="10" fillId="6" borderId="25" xfId="0" applyFont="1" applyFill="1" applyBorder="1" applyAlignment="1">
      <alignment wrapText="1"/>
    </xf>
    <xf numFmtId="0" fontId="10" fillId="6" borderId="26" xfId="0" applyFont="1" applyFill="1" applyBorder="1" applyAlignment="1">
      <alignment wrapText="1"/>
    </xf>
    <xf numFmtId="0" fontId="8" fillId="6" borderId="25" xfId="0" applyFont="1" applyFill="1" applyBorder="1" applyAlignment="1">
      <alignment/>
    </xf>
    <xf numFmtId="0" fontId="8" fillId="6" borderId="26" xfId="0" applyFont="1" applyFill="1" applyBorder="1" applyAlignment="1">
      <alignment/>
    </xf>
    <xf numFmtId="0" fontId="9" fillId="6" borderId="26" xfId="0" applyFont="1" applyFill="1" applyBorder="1" applyAlignment="1">
      <alignment wrapText="1"/>
    </xf>
    <xf numFmtId="0" fontId="9" fillId="6" borderId="26" xfId="0" applyFont="1" applyFill="1" applyBorder="1" applyAlignment="1">
      <alignment horizontal="left" wrapText="1"/>
    </xf>
    <xf numFmtId="0" fontId="9" fillId="6" borderId="26" xfId="0" applyFont="1" applyFill="1" applyBorder="1" applyAlignment="1">
      <alignment/>
    </xf>
    <xf numFmtId="164" fontId="9" fillId="6" borderId="26" xfId="0" applyNumberFormat="1" applyFont="1" applyFill="1" applyBorder="1" applyAlignment="1">
      <alignment/>
    </xf>
    <xf numFmtId="0" fontId="9" fillId="6" borderId="26" xfId="0" applyFont="1" applyFill="1" applyBorder="1" applyAlignment="1" quotePrefix="1">
      <alignment wrapText="1"/>
    </xf>
    <xf numFmtId="0" fontId="8" fillId="6" borderId="27" xfId="0" applyFont="1" applyFill="1" applyBorder="1" applyAlignment="1">
      <alignment/>
    </xf>
    <xf numFmtId="0" fontId="9" fillId="6" borderId="28" xfId="0" applyFont="1" applyFill="1" applyBorder="1" applyAlignment="1">
      <alignment wrapText="1"/>
    </xf>
    <xf numFmtId="0" fontId="9" fillId="6" borderId="28" xfId="0" applyFont="1" applyFill="1" applyBorder="1" applyAlignment="1">
      <alignment/>
    </xf>
    <xf numFmtId="164" fontId="9" fillId="6" borderId="28" xfId="0" applyNumberFormat="1" applyFont="1" applyFill="1" applyBorder="1" applyAlignment="1">
      <alignment/>
    </xf>
    <xf numFmtId="0" fontId="12" fillId="6" borderId="29" xfId="0" applyFont="1" applyFill="1" applyBorder="1" applyAlignment="1">
      <alignment wrapText="1"/>
    </xf>
    <xf numFmtId="8" fontId="56" fillId="6" borderId="29" xfId="0" applyNumberFormat="1" applyFont="1" applyFill="1" applyBorder="1" applyAlignment="1">
      <alignment/>
    </xf>
    <xf numFmtId="8" fontId="57" fillId="6" borderId="29" xfId="0" applyNumberFormat="1" applyFont="1" applyFill="1" applyBorder="1" applyAlignment="1">
      <alignment/>
    </xf>
    <xf numFmtId="8" fontId="57" fillId="6" borderId="30" xfId="0" applyNumberFormat="1" applyFont="1" applyFill="1" applyBorder="1" applyAlignment="1">
      <alignment/>
    </xf>
    <xf numFmtId="0" fontId="10" fillId="6" borderId="26" xfId="0" applyFont="1" applyFill="1" applyBorder="1" applyAlignment="1">
      <alignment horizontal="left" vertical="top" wrapText="1"/>
    </xf>
    <xf numFmtId="0" fontId="8" fillId="6" borderId="26" xfId="0" applyFont="1" applyFill="1" applyBorder="1" applyAlignment="1">
      <alignment horizontal="left" vertical="top" wrapText="1"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9" fillId="6" borderId="26" xfId="0" applyFont="1" applyFill="1" applyBorder="1" applyAlignment="1">
      <alignment horizontal="left" wrapText="1"/>
    </xf>
    <xf numFmtId="0" fontId="9" fillId="6" borderId="28" xfId="0" applyFont="1" applyFill="1" applyBorder="1" applyAlignment="1">
      <alignment horizontal="left" wrapText="1"/>
    </xf>
    <xf numFmtId="0" fontId="10" fillId="6" borderId="23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34.140625" style="0" customWidth="1"/>
    <col min="2" max="2" width="37.140625" style="0" customWidth="1"/>
    <col min="3" max="3" width="9.28125" style="0" customWidth="1"/>
    <col min="4" max="4" width="9.7109375" style="0" customWidth="1"/>
    <col min="5" max="5" width="10.57421875" style="0" customWidth="1"/>
    <col min="6" max="6" width="9.8515625" style="0" customWidth="1"/>
    <col min="7" max="7" width="12.7109375" style="0" customWidth="1"/>
  </cols>
  <sheetData>
    <row r="1" spans="1:2" ht="18">
      <c r="A1" s="2" t="s">
        <v>0</v>
      </c>
      <c r="B1" s="3"/>
    </row>
    <row r="2" ht="18">
      <c r="A2" s="1"/>
    </row>
    <row r="3" spans="1:2" ht="15">
      <c r="A3" s="4" t="s">
        <v>6</v>
      </c>
      <c r="B3" s="20">
        <v>2015</v>
      </c>
    </row>
    <row r="5" spans="1:2" ht="12.75">
      <c r="A5" t="s">
        <v>1</v>
      </c>
      <c r="B5" s="21" t="s">
        <v>4</v>
      </c>
    </row>
    <row r="6" ht="12.75">
      <c r="B6" s="5"/>
    </row>
    <row r="7" spans="1:2" ht="12.75">
      <c r="A7" t="s">
        <v>3</v>
      </c>
      <c r="B7" s="22">
        <v>36042</v>
      </c>
    </row>
    <row r="8" spans="1:2" ht="12.75">
      <c r="A8" t="s">
        <v>2</v>
      </c>
      <c r="B8" s="21" t="s">
        <v>5</v>
      </c>
    </row>
    <row r="10" spans="1:6" ht="12.75">
      <c r="A10" t="s">
        <v>7</v>
      </c>
      <c r="B10" t="s">
        <v>8</v>
      </c>
      <c r="D10" s="23">
        <v>0.2</v>
      </c>
      <c r="E10" t="s">
        <v>10</v>
      </c>
      <c r="F10" s="6">
        <f>+$B$7*D10</f>
        <v>7208.400000000001</v>
      </c>
    </row>
    <row r="11" spans="2:6" ht="12.75">
      <c r="B11" t="s">
        <v>9</v>
      </c>
      <c r="D11" s="23">
        <v>0.1</v>
      </c>
      <c r="E11" t="s">
        <v>10</v>
      </c>
      <c r="F11" s="6">
        <f>+$B$7*D11</f>
        <v>3604.2000000000003</v>
      </c>
    </row>
    <row r="13" spans="1:10" ht="12.75">
      <c r="A13" s="7"/>
      <c r="B13" s="10"/>
      <c r="C13" s="11"/>
      <c r="D13" s="7"/>
      <c r="E13" s="10"/>
      <c r="F13" s="16"/>
      <c r="G13" s="11"/>
      <c r="H13" s="7"/>
      <c r="I13" s="7"/>
      <c r="J13" s="7" t="s">
        <v>18</v>
      </c>
    </row>
    <row r="14" spans="1:10" ht="12.75">
      <c r="A14" s="8" t="s">
        <v>11</v>
      </c>
      <c r="B14" s="12" t="s">
        <v>12</v>
      </c>
      <c r="C14" s="13"/>
      <c r="D14" s="8" t="s">
        <v>13</v>
      </c>
      <c r="E14" s="12" t="s">
        <v>14</v>
      </c>
      <c r="F14" s="18"/>
      <c r="G14" s="13"/>
      <c r="H14" s="8" t="s">
        <v>15</v>
      </c>
      <c r="I14" s="19" t="s">
        <v>17</v>
      </c>
      <c r="J14" s="19" t="s">
        <v>19</v>
      </c>
    </row>
    <row r="15" spans="1:10" ht="12.75">
      <c r="A15" s="9"/>
      <c r="B15" s="14"/>
      <c r="C15" s="15"/>
      <c r="D15" s="9"/>
      <c r="E15" s="14"/>
      <c r="F15" s="17"/>
      <c r="G15" s="15"/>
      <c r="H15" s="9" t="s">
        <v>16</v>
      </c>
      <c r="I15" s="9"/>
      <c r="J15" s="9" t="s">
        <v>20</v>
      </c>
    </row>
    <row r="16" ht="12.75">
      <c r="J16" s="6">
        <f>+F10</f>
        <v>7208.400000000001</v>
      </c>
    </row>
    <row r="17" spans="1:10" ht="12.75">
      <c r="A17" s="24"/>
      <c r="B17" s="62"/>
      <c r="C17" s="63"/>
      <c r="D17" s="24"/>
      <c r="E17" s="62"/>
      <c r="F17" s="64"/>
      <c r="G17" s="63"/>
      <c r="H17" s="24"/>
      <c r="I17" s="24"/>
      <c r="J17" s="25">
        <f>IF(I17&gt;0,J16-I17,"")</f>
      </c>
    </row>
    <row r="18" spans="1:10" ht="12.75">
      <c r="A18" s="24"/>
      <c r="B18" s="62"/>
      <c r="C18" s="63"/>
      <c r="D18" s="24"/>
      <c r="E18" s="62"/>
      <c r="F18" s="64"/>
      <c r="G18" s="63"/>
      <c r="H18" s="24"/>
      <c r="I18" s="24"/>
      <c r="J18" s="25">
        <f aca="true" t="shared" si="0" ref="J18:J33">IF(I18&gt;0,J17-I18,"")</f>
      </c>
    </row>
    <row r="19" spans="1:10" ht="12.75">
      <c r="A19" s="24"/>
      <c r="B19" s="62"/>
      <c r="C19" s="63"/>
      <c r="D19" s="24"/>
      <c r="E19" s="62"/>
      <c r="F19" s="64"/>
      <c r="G19" s="63"/>
      <c r="H19" s="24"/>
      <c r="I19" s="24"/>
      <c r="J19" s="25">
        <f t="shared" si="0"/>
      </c>
    </row>
    <row r="20" spans="1:10" ht="12.75">
      <c r="A20" s="24"/>
      <c r="B20" s="62"/>
      <c r="C20" s="63"/>
      <c r="D20" s="24"/>
      <c r="E20" s="62"/>
      <c r="F20" s="64"/>
      <c r="G20" s="63"/>
      <c r="H20" s="24"/>
      <c r="I20" s="24"/>
      <c r="J20" s="25">
        <f t="shared" si="0"/>
      </c>
    </row>
    <row r="21" spans="1:10" ht="12.75">
      <c r="A21" s="24"/>
      <c r="B21" s="62"/>
      <c r="C21" s="63"/>
      <c r="D21" s="24"/>
      <c r="E21" s="62"/>
      <c r="F21" s="64"/>
      <c r="G21" s="63"/>
      <c r="H21" s="24"/>
      <c r="I21" s="24"/>
      <c r="J21" s="25">
        <f t="shared" si="0"/>
      </c>
    </row>
    <row r="22" spans="1:10" ht="12.75">
      <c r="A22" s="24"/>
      <c r="B22" s="62"/>
      <c r="C22" s="63"/>
      <c r="D22" s="24"/>
      <c r="E22" s="62"/>
      <c r="F22" s="64"/>
      <c r="G22" s="63"/>
      <c r="H22" s="24"/>
      <c r="I22" s="24"/>
      <c r="J22" s="25">
        <f t="shared" si="0"/>
      </c>
    </row>
    <row r="23" spans="1:10" ht="12.75">
      <c r="A23" s="24"/>
      <c r="B23" s="62"/>
      <c r="C23" s="63"/>
      <c r="D23" s="24"/>
      <c r="E23" s="62"/>
      <c r="F23" s="64"/>
      <c r="G23" s="63"/>
      <c r="H23" s="24"/>
      <c r="I23" s="24"/>
      <c r="J23" s="25">
        <f t="shared" si="0"/>
      </c>
    </row>
    <row r="24" spans="1:10" ht="12.75">
      <c r="A24" s="24"/>
      <c r="B24" s="62"/>
      <c r="C24" s="63"/>
      <c r="D24" s="24"/>
      <c r="E24" s="62"/>
      <c r="F24" s="64"/>
      <c r="G24" s="63"/>
      <c r="H24" s="24"/>
      <c r="I24" s="24"/>
      <c r="J24" s="25">
        <f t="shared" si="0"/>
      </c>
    </row>
    <row r="25" spans="1:10" ht="12.75">
      <c r="A25" s="24"/>
      <c r="B25" s="62"/>
      <c r="C25" s="63"/>
      <c r="D25" s="24"/>
      <c r="E25" s="62"/>
      <c r="F25" s="64"/>
      <c r="G25" s="63"/>
      <c r="H25" s="24"/>
      <c r="I25" s="24"/>
      <c r="J25" s="25">
        <f t="shared" si="0"/>
      </c>
    </row>
    <row r="26" spans="1:10" ht="12.75">
      <c r="A26" s="24"/>
      <c r="B26" s="62"/>
      <c r="C26" s="63"/>
      <c r="D26" s="24"/>
      <c r="E26" s="62"/>
      <c r="F26" s="64"/>
      <c r="G26" s="63"/>
      <c r="H26" s="24"/>
      <c r="I26" s="24"/>
      <c r="J26" s="25">
        <f t="shared" si="0"/>
      </c>
    </row>
    <row r="27" spans="1:10" ht="12.75">
      <c r="A27" s="24"/>
      <c r="B27" s="62"/>
      <c r="C27" s="63"/>
      <c r="D27" s="24"/>
      <c r="E27" s="62"/>
      <c r="F27" s="64"/>
      <c r="G27" s="63"/>
      <c r="H27" s="24"/>
      <c r="I27" s="24"/>
      <c r="J27" s="25">
        <f t="shared" si="0"/>
      </c>
    </row>
    <row r="28" spans="1:10" ht="12.75">
      <c r="A28" s="24"/>
      <c r="B28" s="62"/>
      <c r="C28" s="63"/>
      <c r="D28" s="24"/>
      <c r="E28" s="62"/>
      <c r="F28" s="64"/>
      <c r="G28" s="63"/>
      <c r="H28" s="24"/>
      <c r="I28" s="24"/>
      <c r="J28" s="25">
        <f t="shared" si="0"/>
      </c>
    </row>
    <row r="29" spans="1:10" ht="12.75">
      <c r="A29" s="24"/>
      <c r="B29" s="62"/>
      <c r="C29" s="63"/>
      <c r="D29" s="24"/>
      <c r="E29" s="62"/>
      <c r="F29" s="64"/>
      <c r="G29" s="63"/>
      <c r="H29" s="24"/>
      <c r="I29" s="24"/>
      <c r="J29" s="25">
        <f t="shared" si="0"/>
      </c>
    </row>
    <row r="30" spans="1:10" ht="12.75">
      <c r="A30" s="24"/>
      <c r="B30" s="62"/>
      <c r="C30" s="63"/>
      <c r="D30" s="24"/>
      <c r="E30" s="62"/>
      <c r="F30" s="64"/>
      <c r="G30" s="63"/>
      <c r="H30" s="24"/>
      <c r="I30" s="24"/>
      <c r="J30" s="25">
        <f t="shared" si="0"/>
      </c>
    </row>
    <row r="31" spans="1:10" ht="12.75">
      <c r="A31" s="24"/>
      <c r="B31" s="62"/>
      <c r="C31" s="63"/>
      <c r="D31" s="24"/>
      <c r="E31" s="62"/>
      <c r="F31" s="64"/>
      <c r="G31" s="63"/>
      <c r="H31" s="24"/>
      <c r="I31" s="24"/>
      <c r="J31" s="25">
        <f t="shared" si="0"/>
      </c>
    </row>
    <row r="32" spans="1:10" ht="12.75">
      <c r="A32" s="24"/>
      <c r="B32" s="62"/>
      <c r="C32" s="63"/>
      <c r="D32" s="24"/>
      <c r="E32" s="62"/>
      <c r="F32" s="64"/>
      <c r="G32" s="63"/>
      <c r="H32" s="24"/>
      <c r="I32" s="24"/>
      <c r="J32" s="25">
        <f t="shared" si="0"/>
      </c>
    </row>
    <row r="33" spans="1:10" ht="12.75">
      <c r="A33" s="24"/>
      <c r="B33" s="62"/>
      <c r="C33" s="63"/>
      <c r="D33" s="24"/>
      <c r="E33" s="62"/>
      <c r="F33" s="64"/>
      <c r="G33" s="63"/>
      <c r="H33" s="24"/>
      <c r="I33" s="24"/>
      <c r="J33" s="25">
        <f t="shared" si="0"/>
      </c>
    </row>
  </sheetData>
  <sheetProtection/>
  <mergeCells count="34">
    <mergeCell ref="E17:G17"/>
    <mergeCell ref="B17:C17"/>
    <mergeCell ref="B18:C18"/>
    <mergeCell ref="E18:G18"/>
    <mergeCell ref="B21:C21"/>
    <mergeCell ref="E21:G21"/>
    <mergeCell ref="B22:C22"/>
    <mergeCell ref="E22:G22"/>
    <mergeCell ref="B19:C19"/>
    <mergeCell ref="E19:G19"/>
    <mergeCell ref="B20:C20"/>
    <mergeCell ref="E20:G20"/>
    <mergeCell ref="B25:C25"/>
    <mergeCell ref="E25:G25"/>
    <mergeCell ref="B26:C26"/>
    <mergeCell ref="E26:G26"/>
    <mergeCell ref="B23:C23"/>
    <mergeCell ref="E23:G23"/>
    <mergeCell ref="B24:C24"/>
    <mergeCell ref="E24:G24"/>
    <mergeCell ref="B29:C29"/>
    <mergeCell ref="E29:G29"/>
    <mergeCell ref="B30:C30"/>
    <mergeCell ref="E30:G30"/>
    <mergeCell ref="B27:C27"/>
    <mergeCell ref="E27:G27"/>
    <mergeCell ref="B28:C28"/>
    <mergeCell ref="E28:G28"/>
    <mergeCell ref="B33:C33"/>
    <mergeCell ref="E33:G33"/>
    <mergeCell ref="B31:C31"/>
    <mergeCell ref="E31:G31"/>
    <mergeCell ref="B32:C32"/>
    <mergeCell ref="E32:G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8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3.00390625" style="0" customWidth="1"/>
    <col min="2" max="2" width="5.421875" style="0" customWidth="1"/>
    <col min="3" max="3" width="21.28125" style="0" customWidth="1"/>
    <col min="4" max="4" width="36.00390625" style="0" customWidth="1"/>
    <col min="5" max="5" width="8.57421875" style="0" customWidth="1"/>
    <col min="6" max="6" width="10.57421875" style="0" customWidth="1"/>
    <col min="7" max="7" width="11.421875" style="0" customWidth="1"/>
    <col min="8" max="8" width="11.28125" style="0" customWidth="1"/>
    <col min="9" max="9" width="9.00390625" style="0" customWidth="1"/>
    <col min="10" max="10" width="11.7109375" style="0" customWidth="1"/>
    <col min="11" max="11" width="16.28125" style="0" customWidth="1"/>
  </cols>
  <sheetData>
    <row r="2" spans="3:13" ht="14.25">
      <c r="C2" s="31" t="s">
        <v>0</v>
      </c>
      <c r="D2" s="31"/>
      <c r="E2" s="32"/>
      <c r="F2" s="32"/>
      <c r="G2" s="32"/>
      <c r="H2" s="32"/>
      <c r="I2" s="28"/>
      <c r="J2" s="28"/>
      <c r="K2" s="28"/>
      <c r="L2" s="28"/>
      <c r="M2" s="28"/>
    </row>
    <row r="3" spans="3:11" ht="25.5">
      <c r="C3" s="29" t="s">
        <v>6</v>
      </c>
      <c r="D3" s="33">
        <v>2015</v>
      </c>
      <c r="E3" s="29"/>
      <c r="F3" s="29"/>
      <c r="G3" s="29"/>
      <c r="H3" s="29"/>
      <c r="I3" s="28"/>
      <c r="J3" s="28"/>
      <c r="K3" s="28"/>
    </row>
    <row r="4" spans="3:11" ht="12.75">
      <c r="C4" s="29"/>
      <c r="D4" s="30"/>
      <c r="E4" s="29"/>
      <c r="F4" s="29"/>
      <c r="G4" s="29"/>
      <c r="H4" s="29"/>
      <c r="I4" s="28"/>
      <c r="J4" s="28"/>
      <c r="K4" s="28"/>
    </row>
    <row r="5" spans="3:11" ht="12.75">
      <c r="C5" s="29" t="s">
        <v>1</v>
      </c>
      <c r="D5" s="34" t="s">
        <v>4</v>
      </c>
      <c r="E5" s="29"/>
      <c r="F5" s="29"/>
      <c r="G5" s="29"/>
      <c r="H5" s="29"/>
      <c r="I5" s="28"/>
      <c r="J5" s="28"/>
      <c r="K5" s="28"/>
    </row>
    <row r="6" spans="3:11" ht="12.75">
      <c r="C6" s="29"/>
      <c r="D6" s="35"/>
      <c r="E6" s="29"/>
      <c r="F6" s="29"/>
      <c r="G6" s="29"/>
      <c r="H6" s="29"/>
      <c r="I6" s="28"/>
      <c r="J6" s="28"/>
      <c r="K6" s="28"/>
    </row>
    <row r="7" spans="3:11" ht="12.75">
      <c r="C7" s="29" t="s">
        <v>3</v>
      </c>
      <c r="D7" s="36">
        <v>36042</v>
      </c>
      <c r="E7" s="29"/>
      <c r="F7" s="29"/>
      <c r="G7" s="29"/>
      <c r="H7" s="29"/>
      <c r="I7" s="28"/>
      <c r="J7" s="28"/>
      <c r="K7" s="28"/>
    </row>
    <row r="8" spans="2:11" ht="32.25">
      <c r="B8" s="26"/>
      <c r="C8" s="27" t="s">
        <v>2</v>
      </c>
      <c r="D8" s="37" t="s">
        <v>51</v>
      </c>
      <c r="E8" s="27"/>
      <c r="F8" s="27"/>
      <c r="G8" s="27"/>
      <c r="H8" s="27"/>
      <c r="I8" s="26"/>
      <c r="J8" s="26"/>
      <c r="K8" s="26"/>
    </row>
    <row r="9" spans="2:11" ht="12.75">
      <c r="B9" s="26"/>
      <c r="C9" s="27"/>
      <c r="D9" s="27"/>
      <c r="E9" s="27"/>
      <c r="F9" s="27"/>
      <c r="G9" s="27"/>
      <c r="H9" s="27"/>
      <c r="I9" s="26"/>
      <c r="J9" s="26"/>
      <c r="K9" s="26"/>
    </row>
    <row r="10" spans="2:11" ht="21.75">
      <c r="B10" s="26"/>
      <c r="C10" s="27" t="s">
        <v>7</v>
      </c>
      <c r="D10" s="27" t="s">
        <v>8</v>
      </c>
      <c r="E10" s="38">
        <v>0.2</v>
      </c>
      <c r="F10" s="27" t="s">
        <v>10</v>
      </c>
      <c r="G10" s="39">
        <f>+$D$7*E10</f>
        <v>7208.400000000001</v>
      </c>
      <c r="H10" s="27"/>
      <c r="I10" s="26"/>
      <c r="J10" s="26"/>
      <c r="K10" s="26"/>
    </row>
    <row r="11" spans="2:11" ht="21.75">
      <c r="B11" s="26"/>
      <c r="C11" s="27"/>
      <c r="D11" s="27" t="s">
        <v>9</v>
      </c>
      <c r="E11" s="38">
        <v>0.1</v>
      </c>
      <c r="F11" s="27" t="s">
        <v>10</v>
      </c>
      <c r="G11" s="39">
        <f>+$D$7*E11</f>
        <v>3604.2000000000003</v>
      </c>
      <c r="H11" s="27"/>
      <c r="I11" s="26"/>
      <c r="J11" s="26"/>
      <c r="K11" s="26"/>
    </row>
    <row r="12" ht="13.5" thickBot="1"/>
    <row r="13" spans="2:11" ht="32.25" thickTop="1">
      <c r="B13" s="40" t="s">
        <v>50</v>
      </c>
      <c r="C13" s="41" t="s">
        <v>11</v>
      </c>
      <c r="D13" s="41" t="s">
        <v>53</v>
      </c>
      <c r="E13" s="41" t="s">
        <v>54</v>
      </c>
      <c r="F13" s="67" t="s">
        <v>12</v>
      </c>
      <c r="G13" s="68"/>
      <c r="H13" s="41" t="s">
        <v>28</v>
      </c>
      <c r="I13" s="41" t="s">
        <v>55</v>
      </c>
      <c r="J13" s="41" t="s">
        <v>17</v>
      </c>
      <c r="K13" s="42" t="s">
        <v>52</v>
      </c>
    </row>
    <row r="14" spans="2:11" ht="12.75">
      <c r="B14" s="43"/>
      <c r="C14" s="44"/>
      <c r="D14" s="60"/>
      <c r="E14" s="44"/>
      <c r="F14" s="65"/>
      <c r="G14" s="65"/>
      <c r="H14" s="44"/>
      <c r="I14" s="44"/>
      <c r="J14" s="44"/>
      <c r="K14" s="56"/>
    </row>
    <row r="15" spans="2:11" ht="12.75">
      <c r="B15" s="45"/>
      <c r="C15" s="46"/>
      <c r="D15" s="61"/>
      <c r="E15" s="46"/>
      <c r="F15" s="65"/>
      <c r="G15" s="65"/>
      <c r="H15" s="46"/>
      <c r="I15" s="46"/>
      <c r="J15" s="46"/>
      <c r="K15" s="57">
        <f>+G10</f>
        <v>7208.400000000001</v>
      </c>
    </row>
    <row r="16" spans="2:11" ht="12.75" customHeight="1">
      <c r="B16" s="45" t="s">
        <v>33</v>
      </c>
      <c r="C16" s="47" t="s">
        <v>21</v>
      </c>
      <c r="D16" s="47" t="s">
        <v>23</v>
      </c>
      <c r="E16" s="48">
        <v>4711</v>
      </c>
      <c r="F16" s="65" t="s">
        <v>22</v>
      </c>
      <c r="G16" s="65"/>
      <c r="H16" s="47"/>
      <c r="I16" s="49">
        <v>2</v>
      </c>
      <c r="J16" s="50">
        <v>80</v>
      </c>
      <c r="K16" s="58">
        <f aca="true" t="shared" si="0" ref="K16:K32">IF(J16&gt;0,K15-J16,"")</f>
        <v>7128.400000000001</v>
      </c>
    </row>
    <row r="17" spans="2:11" ht="25.5" customHeight="1">
      <c r="B17" s="45" t="s">
        <v>34</v>
      </c>
      <c r="C17" s="47" t="s">
        <v>24</v>
      </c>
      <c r="D17" s="47" t="s">
        <v>27</v>
      </c>
      <c r="E17" s="48" t="s">
        <v>26</v>
      </c>
      <c r="F17" s="65" t="s">
        <v>25</v>
      </c>
      <c r="G17" s="65"/>
      <c r="H17" s="51" t="s">
        <v>32</v>
      </c>
      <c r="I17" s="49">
        <v>5</v>
      </c>
      <c r="J17" s="50">
        <v>100</v>
      </c>
      <c r="K17" s="58">
        <f t="shared" si="0"/>
        <v>7028.400000000001</v>
      </c>
    </row>
    <row r="18" spans="2:11" ht="12.75" customHeight="1">
      <c r="B18" s="45" t="s">
        <v>35</v>
      </c>
      <c r="C18" s="47" t="s">
        <v>29</v>
      </c>
      <c r="D18" s="47" t="s">
        <v>30</v>
      </c>
      <c r="E18" s="47"/>
      <c r="F18" s="65" t="s">
        <v>31</v>
      </c>
      <c r="G18" s="65"/>
      <c r="H18" s="47"/>
      <c r="I18" s="49">
        <v>1</v>
      </c>
      <c r="J18" s="50">
        <v>800</v>
      </c>
      <c r="K18" s="58">
        <f t="shared" si="0"/>
        <v>6228.400000000001</v>
      </c>
    </row>
    <row r="19" spans="2:11" ht="12.75">
      <c r="B19" s="45" t="s">
        <v>36</v>
      </c>
      <c r="C19" s="47"/>
      <c r="D19" s="47"/>
      <c r="E19" s="47"/>
      <c r="F19" s="65"/>
      <c r="G19" s="65"/>
      <c r="H19" s="47"/>
      <c r="I19" s="49"/>
      <c r="J19" s="50">
        <v>50</v>
      </c>
      <c r="K19" s="58">
        <f t="shared" si="0"/>
        <v>6178.400000000001</v>
      </c>
    </row>
    <row r="20" spans="2:11" ht="12.75">
      <c r="B20" s="45" t="s">
        <v>37</v>
      </c>
      <c r="C20" s="47"/>
      <c r="D20" s="47"/>
      <c r="E20" s="47"/>
      <c r="F20" s="65"/>
      <c r="G20" s="65"/>
      <c r="H20" s="47"/>
      <c r="I20" s="49"/>
      <c r="J20" s="50">
        <v>10</v>
      </c>
      <c r="K20" s="58">
        <f t="shared" si="0"/>
        <v>6168.400000000001</v>
      </c>
    </row>
    <row r="21" spans="2:11" ht="12.75">
      <c r="B21" s="45" t="s">
        <v>38</v>
      </c>
      <c r="C21" s="47"/>
      <c r="D21" s="47"/>
      <c r="E21" s="47"/>
      <c r="F21" s="65"/>
      <c r="G21" s="65"/>
      <c r="H21" s="47"/>
      <c r="I21" s="49"/>
      <c r="J21" s="50">
        <v>90</v>
      </c>
      <c r="K21" s="58">
        <f t="shared" si="0"/>
        <v>6078.400000000001</v>
      </c>
    </row>
    <row r="22" spans="2:11" ht="12.75">
      <c r="B22" s="45" t="s">
        <v>39</v>
      </c>
      <c r="C22" s="47"/>
      <c r="D22" s="47"/>
      <c r="E22" s="47"/>
      <c r="F22" s="65"/>
      <c r="G22" s="65"/>
      <c r="H22" s="47"/>
      <c r="I22" s="49"/>
      <c r="J22" s="50">
        <v>19</v>
      </c>
      <c r="K22" s="58">
        <f t="shared" si="0"/>
        <v>6059.400000000001</v>
      </c>
    </row>
    <row r="23" spans="2:11" ht="12.75">
      <c r="B23" s="45" t="s">
        <v>40</v>
      </c>
      <c r="C23" s="47"/>
      <c r="D23" s="47"/>
      <c r="E23" s="47"/>
      <c r="F23" s="65"/>
      <c r="G23" s="65"/>
      <c r="H23" s="47"/>
      <c r="I23" s="49"/>
      <c r="J23" s="50"/>
      <c r="K23" s="58">
        <f t="shared" si="0"/>
      </c>
    </row>
    <row r="24" spans="2:11" ht="12.75">
      <c r="B24" s="45" t="s">
        <v>41</v>
      </c>
      <c r="C24" s="47"/>
      <c r="D24" s="47"/>
      <c r="E24" s="47"/>
      <c r="F24" s="65"/>
      <c r="G24" s="65"/>
      <c r="H24" s="47"/>
      <c r="I24" s="49"/>
      <c r="J24" s="50"/>
      <c r="K24" s="58">
        <f t="shared" si="0"/>
      </c>
    </row>
    <row r="25" spans="2:11" ht="12.75">
      <c r="B25" s="45" t="s">
        <v>42</v>
      </c>
      <c r="C25" s="47"/>
      <c r="D25" s="47"/>
      <c r="E25" s="47"/>
      <c r="F25" s="65"/>
      <c r="G25" s="65"/>
      <c r="H25" s="47"/>
      <c r="I25" s="49"/>
      <c r="J25" s="50"/>
      <c r="K25" s="58">
        <f t="shared" si="0"/>
      </c>
    </row>
    <row r="26" spans="2:11" ht="12.75">
      <c r="B26" s="45" t="s">
        <v>43</v>
      </c>
      <c r="C26" s="47"/>
      <c r="D26" s="47"/>
      <c r="E26" s="47"/>
      <c r="F26" s="65"/>
      <c r="G26" s="65"/>
      <c r="H26" s="47"/>
      <c r="I26" s="49"/>
      <c r="J26" s="50"/>
      <c r="K26" s="58">
        <f t="shared" si="0"/>
      </c>
    </row>
    <row r="27" spans="2:11" ht="12.75">
      <c r="B27" s="45" t="s">
        <v>44</v>
      </c>
      <c r="C27" s="47"/>
      <c r="D27" s="47"/>
      <c r="E27" s="47"/>
      <c r="F27" s="65"/>
      <c r="G27" s="65"/>
      <c r="H27" s="47"/>
      <c r="I27" s="49"/>
      <c r="J27" s="50"/>
      <c r="K27" s="58">
        <f t="shared" si="0"/>
      </c>
    </row>
    <row r="28" spans="2:11" ht="12.75">
      <c r="B28" s="45" t="s">
        <v>45</v>
      </c>
      <c r="C28" s="47"/>
      <c r="D28" s="47"/>
      <c r="E28" s="47"/>
      <c r="F28" s="65"/>
      <c r="G28" s="65"/>
      <c r="H28" s="47"/>
      <c r="I28" s="49"/>
      <c r="J28" s="50"/>
      <c r="K28" s="58">
        <f t="shared" si="0"/>
      </c>
    </row>
    <row r="29" spans="2:11" ht="12.75">
      <c r="B29" s="45" t="s">
        <v>46</v>
      </c>
      <c r="C29" s="47"/>
      <c r="D29" s="47"/>
      <c r="E29" s="47"/>
      <c r="F29" s="65"/>
      <c r="G29" s="65"/>
      <c r="H29" s="47"/>
      <c r="I29" s="49"/>
      <c r="J29" s="50"/>
      <c r="K29" s="58">
        <f t="shared" si="0"/>
      </c>
    </row>
    <row r="30" spans="2:11" ht="12.75">
      <c r="B30" s="45" t="s">
        <v>47</v>
      </c>
      <c r="C30" s="47"/>
      <c r="D30" s="47"/>
      <c r="E30" s="47"/>
      <c r="F30" s="65"/>
      <c r="G30" s="65"/>
      <c r="H30" s="47"/>
      <c r="I30" s="49"/>
      <c r="J30" s="50"/>
      <c r="K30" s="58">
        <f t="shared" si="0"/>
      </c>
    </row>
    <row r="31" spans="2:11" ht="12.75">
      <c r="B31" s="45" t="s">
        <v>48</v>
      </c>
      <c r="C31" s="47"/>
      <c r="D31" s="47"/>
      <c r="E31" s="47"/>
      <c r="F31" s="65"/>
      <c r="G31" s="65"/>
      <c r="H31" s="47"/>
      <c r="I31" s="49"/>
      <c r="J31" s="50"/>
      <c r="K31" s="58">
        <f t="shared" si="0"/>
      </c>
    </row>
    <row r="32" spans="2:11" ht="13.5" thickBot="1">
      <c r="B32" s="52" t="s">
        <v>49</v>
      </c>
      <c r="C32" s="53"/>
      <c r="D32" s="53"/>
      <c r="E32" s="53"/>
      <c r="F32" s="66"/>
      <c r="G32" s="66"/>
      <c r="H32" s="53"/>
      <c r="I32" s="54"/>
      <c r="J32" s="55"/>
      <c r="K32" s="59">
        <f t="shared" si="0"/>
      </c>
    </row>
    <row r="33" ht="13.5" thickTop="1"/>
    <row r="38" ht="12.75">
      <c r="J38" s="28"/>
    </row>
  </sheetData>
  <sheetProtection/>
  <mergeCells count="20">
    <mergeCell ref="F13:G13"/>
    <mergeCell ref="F14:G14"/>
    <mergeCell ref="F15:G15"/>
    <mergeCell ref="F28:G28"/>
    <mergeCell ref="F29:G29"/>
    <mergeCell ref="F30:G30"/>
    <mergeCell ref="F16:G16"/>
    <mergeCell ref="F17:G17"/>
    <mergeCell ref="F18:G18"/>
    <mergeCell ref="F19:G19"/>
    <mergeCell ref="F20:G20"/>
    <mergeCell ref="F21:G21"/>
    <mergeCell ref="F31:G31"/>
    <mergeCell ref="F32:G32"/>
    <mergeCell ref="F22:G22"/>
    <mergeCell ref="F23:G23"/>
    <mergeCell ref="F24:G24"/>
    <mergeCell ref="F25:G25"/>
    <mergeCell ref="F26:G26"/>
    <mergeCell ref="F27:G2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Bischöfl. Generalvikariat 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Strötges</dc:creator>
  <cp:keywords/>
  <dc:description/>
  <cp:lastModifiedBy>Blaut, Roman</cp:lastModifiedBy>
  <cp:lastPrinted>2015-01-22T09:07:12Z</cp:lastPrinted>
  <dcterms:created xsi:type="dcterms:W3CDTF">2014-12-09T13:36:31Z</dcterms:created>
  <dcterms:modified xsi:type="dcterms:W3CDTF">2015-07-02T08:15:04Z</dcterms:modified>
  <cp:category/>
  <cp:version/>
  <cp:contentType/>
  <cp:contentStatus/>
</cp:coreProperties>
</file>